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0115" windowHeight="8760"/>
  </bookViews>
  <sheets>
    <sheet name="Sheet1" sheetId="1" r:id="rId1"/>
    <sheet name="Sheet2" sheetId="2" r:id="rId2"/>
    <sheet name="Sheet3" sheetId="3" r:id="rId3"/>
  </sheets>
  <definedNames>
    <definedName name="BStart">Sheet1!$B$2</definedName>
    <definedName name="CStart">Sheet1!$C$2</definedName>
    <definedName name="DStart">Sheet1!$D$2</definedName>
  </definedNames>
  <calcPr calcId="125725"/>
</workbook>
</file>

<file path=xl/calcChain.xml><?xml version="1.0" encoding="utf-8"?>
<calcChain xmlns="http://schemas.openxmlformats.org/spreadsheetml/2006/main">
  <c r="G32" i="1"/>
  <c r="F32"/>
  <c r="E32"/>
  <c r="E31"/>
  <c r="F31"/>
  <c r="G31"/>
  <c r="E3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G2"/>
  <c r="F2"/>
  <c r="E2"/>
</calcChain>
</file>

<file path=xl/sharedStrings.xml><?xml version="1.0" encoding="utf-8"?>
<sst xmlns="http://schemas.openxmlformats.org/spreadsheetml/2006/main" count="7" uniqueCount="7">
  <si>
    <t>Date</t>
  </si>
  <si>
    <t>Day</t>
  </si>
  <si>
    <t>Wk</t>
  </si>
  <si>
    <t>Ttl</t>
  </si>
  <si>
    <t>Daily Avg</t>
  </si>
  <si>
    <t>Weekly Avg</t>
  </si>
  <si>
    <t>Total Avg</t>
  </si>
</sst>
</file>

<file path=xl/styles.xml><?xml version="1.0" encoding="utf-8"?>
<styleSheet xmlns="http://schemas.openxmlformats.org/spreadsheetml/2006/main">
  <numFmts count="1">
    <numFmt numFmtId="164" formatCode="mm/dd/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4" fontId="0" fillId="0" borderId="0" xfId="0" applyNumberFormat="1"/>
    <xf numFmtId="1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000" baseline="0"/>
              <a:t>Pellet Contributions - May 2013</a:t>
            </a:r>
          </a:p>
          <a:p>
            <a:pPr>
              <a:defRPr/>
            </a:pPr>
            <a:r>
              <a:rPr lang="en-US" sz="1400" b="0" baseline="0"/>
              <a:t>Based upon data provided by Dr. Watson </a:t>
            </a:r>
            <a:r>
              <a:rPr lang="en-US" sz="1400" b="0" i="0" u="none" strike="noStrike" baseline="0"/>
              <a:t>to JWPlatt </a:t>
            </a:r>
            <a:endParaRPr lang="en-US" sz="1400" b="0"/>
          </a:p>
        </c:rich>
      </c:tx>
      <c:layout>
        <c:manualLayout>
          <c:xMode val="edge"/>
          <c:yMode val="edge"/>
          <c:x val="0.25240712997015785"/>
          <c:y val="6.8436578171091444E-2"/>
        </c:manualLayout>
      </c:layout>
    </c:title>
    <c:plotArea>
      <c:layout>
        <c:manualLayout>
          <c:layoutTarget val="inner"/>
          <c:xMode val="edge"/>
          <c:yMode val="edge"/>
          <c:x val="0.15416309371928141"/>
          <c:y val="0.18135730378835391"/>
          <c:w val="0.71537456230247953"/>
          <c:h val="0.63716479687826633"/>
        </c:manualLayout>
      </c:layout>
      <c:lineChart>
        <c:grouping val="standard"/>
        <c:ser>
          <c:idx val="0"/>
          <c:order val="0"/>
          <c:tx>
            <c:strRef>
              <c:f>Sheet1!$E$1</c:f>
              <c:strCache>
                <c:ptCount val="1"/>
                <c:pt idx="0">
                  <c:v>Daily Avg</c:v>
                </c:pt>
              </c:strCache>
            </c:strRef>
          </c:tx>
          <c:spPr>
            <a:ln w="19050" cap="rnd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</c:numCache>
            </c:numRef>
          </c:cat>
          <c:val>
            <c:numRef>
              <c:f>Sheet1!$E$2:$E$32</c:f>
              <c:numCache>
                <c:formatCode>0.00%</c:formatCode>
                <c:ptCount val="31"/>
                <c:pt idx="0">
                  <c:v>1</c:v>
                </c:pt>
                <c:pt idx="1">
                  <c:v>0.93220338983050843</c:v>
                </c:pt>
                <c:pt idx="2">
                  <c:v>0.84745762711864403</c:v>
                </c:pt>
                <c:pt idx="3">
                  <c:v>0.83050847457627119</c:v>
                </c:pt>
                <c:pt idx="4">
                  <c:v>0.76271186440677963</c:v>
                </c:pt>
                <c:pt idx="5">
                  <c:v>0.84745762711864403</c:v>
                </c:pt>
                <c:pt idx="6">
                  <c:v>0.47457627118644069</c:v>
                </c:pt>
                <c:pt idx="7">
                  <c:v>0.76271186440677963</c:v>
                </c:pt>
                <c:pt idx="8">
                  <c:v>0.9152542372881356</c:v>
                </c:pt>
                <c:pt idx="9">
                  <c:v>0.72881355932203384</c:v>
                </c:pt>
                <c:pt idx="10">
                  <c:v>0.76271186440677963</c:v>
                </c:pt>
                <c:pt idx="11">
                  <c:v>0.89830508474576276</c:v>
                </c:pt>
                <c:pt idx="12">
                  <c:v>0.89830508474576276</c:v>
                </c:pt>
                <c:pt idx="13">
                  <c:v>1.1016949152542372</c:v>
                </c:pt>
                <c:pt idx="14">
                  <c:v>0.61016949152542377</c:v>
                </c:pt>
                <c:pt idx="15">
                  <c:v>0.69491525423728817</c:v>
                </c:pt>
                <c:pt idx="16">
                  <c:v>1.2203389830508475</c:v>
                </c:pt>
                <c:pt idx="17">
                  <c:v>0.50847457627118642</c:v>
                </c:pt>
                <c:pt idx="18">
                  <c:v>0.66101694915254239</c:v>
                </c:pt>
                <c:pt idx="19">
                  <c:v>0.89830508474576276</c:v>
                </c:pt>
                <c:pt idx="20">
                  <c:v>0.96610169491525422</c:v>
                </c:pt>
                <c:pt idx="21">
                  <c:v>0.64406779661016944</c:v>
                </c:pt>
                <c:pt idx="22">
                  <c:v>0.9152542372881356</c:v>
                </c:pt>
                <c:pt idx="23">
                  <c:v>1.1864406779661016</c:v>
                </c:pt>
                <c:pt idx="24">
                  <c:v>0.89830508474576276</c:v>
                </c:pt>
                <c:pt idx="25">
                  <c:v>0.66101694915254239</c:v>
                </c:pt>
                <c:pt idx="26">
                  <c:v>0.64406779661016944</c:v>
                </c:pt>
                <c:pt idx="27">
                  <c:v>0.74576271186440679</c:v>
                </c:pt>
                <c:pt idx="28">
                  <c:v>0.83050847457627119</c:v>
                </c:pt>
                <c:pt idx="29">
                  <c:v>0.4576271186440678</c:v>
                </c:pt>
                <c:pt idx="30">
                  <c:v>0.69491525423728817</c:v>
                </c:pt>
              </c:numCache>
            </c:numRef>
          </c:val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Weekly Avg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circle"/>
            <c:size val="4"/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</c:numCache>
            </c:numRef>
          </c:cat>
          <c:val>
            <c:numRef>
              <c:f>Sheet1!$F$2:$F$32</c:f>
              <c:numCache>
                <c:formatCode>0.00%</c:formatCode>
                <c:ptCount val="31"/>
                <c:pt idx="0">
                  <c:v>1</c:v>
                </c:pt>
                <c:pt idx="1">
                  <c:v>1.0196078431372548</c:v>
                </c:pt>
                <c:pt idx="2">
                  <c:v>1.0392156862745099</c:v>
                </c:pt>
                <c:pt idx="3">
                  <c:v>1.0784313725490196</c:v>
                </c:pt>
                <c:pt idx="4">
                  <c:v>1.0392156862745099</c:v>
                </c:pt>
                <c:pt idx="5">
                  <c:v>1.0392156862745099</c:v>
                </c:pt>
                <c:pt idx="6">
                  <c:v>0.94117647058823528</c:v>
                </c:pt>
                <c:pt idx="7">
                  <c:v>0.90196078431372551</c:v>
                </c:pt>
                <c:pt idx="8">
                  <c:v>0.90196078431372551</c:v>
                </c:pt>
                <c:pt idx="9">
                  <c:v>0.88235294117647056</c:v>
                </c:pt>
                <c:pt idx="10">
                  <c:v>0.86274509803921573</c:v>
                </c:pt>
                <c:pt idx="11">
                  <c:v>0.90196078431372551</c:v>
                </c:pt>
                <c:pt idx="12">
                  <c:v>0.90196078431372551</c:v>
                </c:pt>
                <c:pt idx="13">
                  <c:v>1.0196078431372548</c:v>
                </c:pt>
                <c:pt idx="14">
                  <c:v>0.98039215686274506</c:v>
                </c:pt>
                <c:pt idx="15">
                  <c:v>0.94117647058823528</c:v>
                </c:pt>
                <c:pt idx="16">
                  <c:v>1.0392156862745099</c:v>
                </c:pt>
                <c:pt idx="17">
                  <c:v>0.98039215686274506</c:v>
                </c:pt>
                <c:pt idx="18">
                  <c:v>0.94117647058823528</c:v>
                </c:pt>
                <c:pt idx="19">
                  <c:v>0.94117647058823528</c:v>
                </c:pt>
                <c:pt idx="20">
                  <c:v>0.92156862745098034</c:v>
                </c:pt>
                <c:pt idx="21">
                  <c:v>0.92156862745098034</c:v>
                </c:pt>
                <c:pt idx="22">
                  <c:v>0.96078431372549022</c:v>
                </c:pt>
                <c:pt idx="23">
                  <c:v>0.96078431372549022</c:v>
                </c:pt>
                <c:pt idx="24">
                  <c:v>1.0196078431372548</c:v>
                </c:pt>
                <c:pt idx="25">
                  <c:v>1.0196078431372548</c:v>
                </c:pt>
                <c:pt idx="26">
                  <c:v>0.98039215686274506</c:v>
                </c:pt>
                <c:pt idx="27">
                  <c:v>0.94117647058823528</c:v>
                </c:pt>
                <c:pt idx="28">
                  <c:v>0.98039215686274506</c:v>
                </c:pt>
                <c:pt idx="29">
                  <c:v>0.90196078431372551</c:v>
                </c:pt>
                <c:pt idx="30">
                  <c:v>0.80392156862745101</c:v>
                </c:pt>
              </c:numCache>
            </c:numRef>
          </c:val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Total Avg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circle"/>
            <c:size val="4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cat>
            <c:numRef>
              <c:f>Sheet1!$A$2:$A$32</c:f>
              <c:numCache>
                <c:formatCode>m/d/yyyy</c:formatCode>
                <c:ptCount val="31"/>
                <c:pt idx="0">
                  <c:v>41395</c:v>
                </c:pt>
                <c:pt idx="1">
                  <c:v>41396</c:v>
                </c:pt>
                <c:pt idx="2">
                  <c:v>41397</c:v>
                </c:pt>
                <c:pt idx="3">
                  <c:v>41398</c:v>
                </c:pt>
                <c:pt idx="4">
                  <c:v>41399</c:v>
                </c:pt>
                <c:pt idx="5">
                  <c:v>41400</c:v>
                </c:pt>
                <c:pt idx="6">
                  <c:v>41401</c:v>
                </c:pt>
                <c:pt idx="7">
                  <c:v>41402</c:v>
                </c:pt>
                <c:pt idx="8">
                  <c:v>41403</c:v>
                </c:pt>
                <c:pt idx="9">
                  <c:v>41404</c:v>
                </c:pt>
                <c:pt idx="10">
                  <c:v>41405</c:v>
                </c:pt>
                <c:pt idx="11">
                  <c:v>41406</c:v>
                </c:pt>
                <c:pt idx="12">
                  <c:v>41407</c:v>
                </c:pt>
                <c:pt idx="13">
                  <c:v>41408</c:v>
                </c:pt>
                <c:pt idx="14">
                  <c:v>41409</c:v>
                </c:pt>
                <c:pt idx="15">
                  <c:v>41410</c:v>
                </c:pt>
                <c:pt idx="16">
                  <c:v>41411</c:v>
                </c:pt>
                <c:pt idx="17">
                  <c:v>41412</c:v>
                </c:pt>
                <c:pt idx="18">
                  <c:v>41413</c:v>
                </c:pt>
                <c:pt idx="19">
                  <c:v>41414</c:v>
                </c:pt>
                <c:pt idx="20">
                  <c:v>41415</c:v>
                </c:pt>
                <c:pt idx="21">
                  <c:v>41416</c:v>
                </c:pt>
                <c:pt idx="22">
                  <c:v>41417</c:v>
                </c:pt>
                <c:pt idx="23">
                  <c:v>41418</c:v>
                </c:pt>
                <c:pt idx="24">
                  <c:v>41419</c:v>
                </c:pt>
                <c:pt idx="25">
                  <c:v>41420</c:v>
                </c:pt>
                <c:pt idx="26">
                  <c:v>41421</c:v>
                </c:pt>
                <c:pt idx="27">
                  <c:v>41422</c:v>
                </c:pt>
                <c:pt idx="28">
                  <c:v>41423</c:v>
                </c:pt>
                <c:pt idx="29">
                  <c:v>41424</c:v>
                </c:pt>
                <c:pt idx="30">
                  <c:v>41425</c:v>
                </c:pt>
              </c:numCache>
            </c:numRef>
          </c:cat>
          <c:val>
            <c:numRef>
              <c:f>Sheet1!$G$2:$G$32</c:f>
              <c:numCache>
                <c:formatCode>0.00%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0.99375000000000002</c:v>
                </c:pt>
                <c:pt idx="7">
                  <c:v>0.99375000000000002</c:v>
                </c:pt>
                <c:pt idx="8">
                  <c:v>0.99375000000000002</c:v>
                </c:pt>
                <c:pt idx="9">
                  <c:v>0.99375000000000002</c:v>
                </c:pt>
                <c:pt idx="10">
                  <c:v>0.99375000000000002</c:v>
                </c:pt>
                <c:pt idx="11">
                  <c:v>0.99375000000000002</c:v>
                </c:pt>
                <c:pt idx="12">
                  <c:v>0.99375000000000002</c:v>
                </c:pt>
                <c:pt idx="13">
                  <c:v>0.99375000000000002</c:v>
                </c:pt>
                <c:pt idx="14">
                  <c:v>0.99375000000000002</c:v>
                </c:pt>
                <c:pt idx="15">
                  <c:v>0.99375000000000002</c:v>
                </c:pt>
                <c:pt idx="16">
                  <c:v>0.98750000000000004</c:v>
                </c:pt>
                <c:pt idx="17">
                  <c:v>0.98750000000000004</c:v>
                </c:pt>
                <c:pt idx="18">
                  <c:v>0.98750000000000004</c:v>
                </c:pt>
                <c:pt idx="19">
                  <c:v>0.98750000000000004</c:v>
                </c:pt>
                <c:pt idx="20">
                  <c:v>0.98750000000000004</c:v>
                </c:pt>
                <c:pt idx="21">
                  <c:v>0.98750000000000004</c:v>
                </c:pt>
                <c:pt idx="22">
                  <c:v>0.98750000000000004</c:v>
                </c:pt>
                <c:pt idx="23">
                  <c:v>0.98750000000000004</c:v>
                </c:pt>
                <c:pt idx="24">
                  <c:v>0.98750000000000004</c:v>
                </c:pt>
                <c:pt idx="25">
                  <c:v>0.98750000000000004</c:v>
                </c:pt>
                <c:pt idx="26">
                  <c:v>0.98750000000000004</c:v>
                </c:pt>
                <c:pt idx="27">
                  <c:v>0.98124999999999996</c:v>
                </c:pt>
                <c:pt idx="28">
                  <c:v>0.98124999999999996</c:v>
                </c:pt>
                <c:pt idx="29">
                  <c:v>0.98124999999999996</c:v>
                </c:pt>
                <c:pt idx="30">
                  <c:v>0.98124999999999996</c:v>
                </c:pt>
              </c:numCache>
            </c:numRef>
          </c:val>
        </c:ser>
        <c:marker val="1"/>
        <c:axId val="81436032"/>
        <c:axId val="81458688"/>
      </c:lineChart>
      <c:dateAx>
        <c:axId val="81436032"/>
        <c:scaling>
          <c:orientation val="minMax"/>
        </c:scaling>
        <c:axPos val="b"/>
        <c:numFmt formatCode="m/d;@" sourceLinked="0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1458688"/>
        <c:crosses val="autoZero"/>
        <c:auto val="1"/>
        <c:lblOffset val="100"/>
        <c:baseTimeUnit val="days"/>
        <c:majorUnit val="5"/>
        <c:majorTimeUnit val="days"/>
      </c:dateAx>
      <c:valAx>
        <c:axId val="81458688"/>
        <c:scaling>
          <c:orientation val="minMax"/>
          <c:max val="2"/>
          <c:min val="0"/>
        </c:scaling>
        <c:axPos val="l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1436032"/>
        <c:crosses val="autoZero"/>
        <c:crossBetween val="midCat"/>
        <c:majorUnit val="0.1"/>
      </c:valAx>
    </c:plotArea>
    <c:legend>
      <c:legendPos val="b"/>
      <c:layout>
        <c:manualLayout>
          <c:xMode val="edge"/>
          <c:yMode val="edge"/>
          <c:x val="0.30604881187345068"/>
          <c:y val="0.87522096021183193"/>
          <c:w val="0.38989258591860709"/>
          <c:h val="3.9823287575778729E-2"/>
        </c:manualLayout>
      </c:layout>
      <c:spPr>
        <a:noFill/>
        <a:ln>
          <a:noFill/>
        </a:ln>
      </c:spPr>
      <c:txPr>
        <a:bodyPr/>
        <a:lstStyle/>
        <a:p>
          <a:pPr>
            <a:defRPr sz="900" b="1" baseline="0"/>
          </a:pPr>
          <a:endParaRPr lang="en-US"/>
        </a:p>
      </c:txPr>
    </c:legend>
    <c:plotVisOnly val="1"/>
    <c:dispBlanksAs val="zero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19</xdr:col>
      <xdr:colOff>600076</xdr:colOff>
      <xdr:row>29</xdr:row>
      <xdr:rowOff>57150</xdr:rowOff>
    </xdr:to>
    <xdr:graphicFrame macro="">
      <xdr:nvGraphicFramePr>
        <xdr:cNvPr id="2" name="GraphDraft-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476250</xdr:colOff>
      <xdr:row>7</xdr:row>
      <xdr:rowOff>28575</xdr:rowOff>
    </xdr:from>
    <xdr:ext cx="184731" cy="264560"/>
    <xdr:sp macro="" textlink="">
      <xdr:nvSpPr>
        <xdr:cNvPr id="3" name="TextBox 2"/>
        <xdr:cNvSpPr txBox="1"/>
      </xdr:nvSpPr>
      <xdr:spPr>
        <a:xfrm>
          <a:off x="25336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3" workbookViewId="0">
      <selection activeCell="U6" sqref="U6"/>
    </sheetView>
  </sheetViews>
  <sheetFormatPr defaultRowHeight="15"/>
  <cols>
    <col min="1" max="1" width="11" style="1" customWidth="1"/>
    <col min="2" max="4" width="5.140625" customWidth="1"/>
    <col min="5" max="7" width="9.7109375" style="3" customWidth="1"/>
  </cols>
  <sheetData>
    <row r="1" spans="1:7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</row>
    <row r="2" spans="1:7">
      <c r="A2" s="2">
        <v>41395</v>
      </c>
      <c r="B2">
        <v>59</v>
      </c>
      <c r="C2">
        <v>51</v>
      </c>
      <c r="D2">
        <v>160</v>
      </c>
      <c r="E2" s="3">
        <f t="shared" ref="E2:E30" si="0">B2/BStart</f>
        <v>1</v>
      </c>
      <c r="F2" s="3">
        <f t="shared" ref="F2:F30" si="1">C2/CStart</f>
        <v>1</v>
      </c>
      <c r="G2" s="3">
        <f t="shared" ref="G2:G30" si="2">D2/DStart</f>
        <v>1</v>
      </c>
    </row>
    <row r="3" spans="1:7">
      <c r="A3" s="2">
        <v>41396</v>
      </c>
      <c r="B3">
        <v>55</v>
      </c>
      <c r="C3">
        <v>52</v>
      </c>
      <c r="D3">
        <v>160</v>
      </c>
      <c r="E3" s="3">
        <f t="shared" si="0"/>
        <v>0.93220338983050843</v>
      </c>
      <c r="F3" s="3">
        <f t="shared" si="1"/>
        <v>1.0196078431372548</v>
      </c>
      <c r="G3" s="3">
        <f t="shared" si="2"/>
        <v>1</v>
      </c>
    </row>
    <row r="4" spans="1:7">
      <c r="A4" s="2">
        <v>41397</v>
      </c>
      <c r="B4">
        <v>50</v>
      </c>
      <c r="C4">
        <v>53</v>
      </c>
      <c r="D4">
        <v>160</v>
      </c>
      <c r="E4" s="3">
        <f t="shared" si="0"/>
        <v>0.84745762711864403</v>
      </c>
      <c r="F4" s="3">
        <f t="shared" si="1"/>
        <v>1.0392156862745099</v>
      </c>
      <c r="G4" s="3">
        <f t="shared" si="2"/>
        <v>1</v>
      </c>
    </row>
    <row r="5" spans="1:7">
      <c r="A5" s="2">
        <v>41398</v>
      </c>
      <c r="B5">
        <v>49</v>
      </c>
      <c r="C5">
        <v>55</v>
      </c>
      <c r="D5">
        <v>160</v>
      </c>
      <c r="E5" s="3">
        <f t="shared" si="0"/>
        <v>0.83050847457627119</v>
      </c>
      <c r="F5" s="3">
        <f t="shared" si="1"/>
        <v>1.0784313725490196</v>
      </c>
      <c r="G5" s="3">
        <f t="shared" si="2"/>
        <v>1</v>
      </c>
    </row>
    <row r="6" spans="1:7">
      <c r="A6" s="2">
        <v>41399</v>
      </c>
      <c r="B6">
        <v>45</v>
      </c>
      <c r="C6">
        <v>53</v>
      </c>
      <c r="D6">
        <v>160</v>
      </c>
      <c r="E6" s="3">
        <f t="shared" si="0"/>
        <v>0.76271186440677963</v>
      </c>
      <c r="F6" s="3">
        <f t="shared" si="1"/>
        <v>1.0392156862745099</v>
      </c>
      <c r="G6" s="3">
        <f t="shared" si="2"/>
        <v>1</v>
      </c>
    </row>
    <row r="7" spans="1:7">
      <c r="A7" s="2">
        <v>41400</v>
      </c>
      <c r="B7">
        <v>50</v>
      </c>
      <c r="C7">
        <v>53</v>
      </c>
      <c r="D7">
        <v>160</v>
      </c>
      <c r="E7" s="3">
        <f t="shared" si="0"/>
        <v>0.84745762711864403</v>
      </c>
      <c r="F7" s="3">
        <f t="shared" si="1"/>
        <v>1.0392156862745099</v>
      </c>
      <c r="G7" s="3">
        <f t="shared" si="2"/>
        <v>1</v>
      </c>
    </row>
    <row r="8" spans="1:7">
      <c r="A8" s="2">
        <v>41401</v>
      </c>
      <c r="B8">
        <v>28</v>
      </c>
      <c r="C8">
        <v>48</v>
      </c>
      <c r="D8">
        <v>159</v>
      </c>
      <c r="E8" s="3">
        <f t="shared" si="0"/>
        <v>0.47457627118644069</v>
      </c>
      <c r="F8" s="3">
        <f t="shared" si="1"/>
        <v>0.94117647058823528</v>
      </c>
      <c r="G8" s="3">
        <f t="shared" si="2"/>
        <v>0.99375000000000002</v>
      </c>
    </row>
    <row r="9" spans="1:7">
      <c r="A9" s="2">
        <v>41402</v>
      </c>
      <c r="B9">
        <v>45</v>
      </c>
      <c r="C9">
        <v>46</v>
      </c>
      <c r="D9">
        <v>159</v>
      </c>
      <c r="E9" s="3">
        <f t="shared" si="0"/>
        <v>0.76271186440677963</v>
      </c>
      <c r="F9" s="3">
        <f t="shared" si="1"/>
        <v>0.90196078431372551</v>
      </c>
      <c r="G9" s="3">
        <f t="shared" si="2"/>
        <v>0.99375000000000002</v>
      </c>
    </row>
    <row r="10" spans="1:7">
      <c r="A10" s="2">
        <v>41403</v>
      </c>
      <c r="B10">
        <v>54</v>
      </c>
      <c r="C10">
        <v>46</v>
      </c>
      <c r="D10">
        <v>159</v>
      </c>
      <c r="E10" s="3">
        <f t="shared" si="0"/>
        <v>0.9152542372881356</v>
      </c>
      <c r="F10" s="3">
        <f t="shared" si="1"/>
        <v>0.90196078431372551</v>
      </c>
      <c r="G10" s="3">
        <f t="shared" si="2"/>
        <v>0.99375000000000002</v>
      </c>
    </row>
    <row r="11" spans="1:7">
      <c r="A11" s="2">
        <v>41404</v>
      </c>
      <c r="B11">
        <v>43</v>
      </c>
      <c r="C11">
        <v>45</v>
      </c>
      <c r="D11">
        <v>159</v>
      </c>
      <c r="E11" s="3">
        <f t="shared" si="0"/>
        <v>0.72881355932203384</v>
      </c>
      <c r="F11" s="3">
        <f t="shared" si="1"/>
        <v>0.88235294117647056</v>
      </c>
      <c r="G11" s="3">
        <f t="shared" si="2"/>
        <v>0.99375000000000002</v>
      </c>
    </row>
    <row r="12" spans="1:7">
      <c r="A12" s="2">
        <v>41405</v>
      </c>
      <c r="B12">
        <v>45</v>
      </c>
      <c r="C12">
        <v>44</v>
      </c>
      <c r="D12">
        <v>159</v>
      </c>
      <c r="E12" s="3">
        <f t="shared" si="0"/>
        <v>0.76271186440677963</v>
      </c>
      <c r="F12" s="3">
        <f t="shared" si="1"/>
        <v>0.86274509803921573</v>
      </c>
      <c r="G12" s="3">
        <f t="shared" si="2"/>
        <v>0.99375000000000002</v>
      </c>
    </row>
    <row r="13" spans="1:7">
      <c r="A13" s="2">
        <v>41406</v>
      </c>
      <c r="B13">
        <v>53</v>
      </c>
      <c r="C13">
        <v>46</v>
      </c>
      <c r="D13">
        <v>159</v>
      </c>
      <c r="E13" s="3">
        <f t="shared" si="0"/>
        <v>0.89830508474576276</v>
      </c>
      <c r="F13" s="3">
        <f t="shared" si="1"/>
        <v>0.90196078431372551</v>
      </c>
      <c r="G13" s="3">
        <f t="shared" si="2"/>
        <v>0.99375000000000002</v>
      </c>
    </row>
    <row r="14" spans="1:7">
      <c r="A14" s="2">
        <v>41407</v>
      </c>
      <c r="B14">
        <v>53</v>
      </c>
      <c r="C14">
        <v>46</v>
      </c>
      <c r="D14">
        <v>159</v>
      </c>
      <c r="E14" s="3">
        <f t="shared" si="0"/>
        <v>0.89830508474576276</v>
      </c>
      <c r="F14" s="3">
        <f t="shared" si="1"/>
        <v>0.90196078431372551</v>
      </c>
      <c r="G14" s="3">
        <f t="shared" si="2"/>
        <v>0.99375000000000002</v>
      </c>
    </row>
    <row r="15" spans="1:7">
      <c r="A15" s="2">
        <v>41408</v>
      </c>
      <c r="B15">
        <v>65</v>
      </c>
      <c r="C15">
        <v>52</v>
      </c>
      <c r="D15">
        <v>159</v>
      </c>
      <c r="E15" s="3">
        <f t="shared" si="0"/>
        <v>1.1016949152542372</v>
      </c>
      <c r="F15" s="3">
        <f t="shared" si="1"/>
        <v>1.0196078431372548</v>
      </c>
      <c r="G15" s="3">
        <f t="shared" si="2"/>
        <v>0.99375000000000002</v>
      </c>
    </row>
    <row r="16" spans="1:7">
      <c r="A16" s="2">
        <v>41409</v>
      </c>
      <c r="B16">
        <v>36</v>
      </c>
      <c r="C16">
        <v>50</v>
      </c>
      <c r="D16">
        <v>159</v>
      </c>
      <c r="E16" s="3">
        <f t="shared" si="0"/>
        <v>0.61016949152542377</v>
      </c>
      <c r="F16" s="3">
        <f t="shared" si="1"/>
        <v>0.98039215686274506</v>
      </c>
      <c r="G16" s="3">
        <f t="shared" si="2"/>
        <v>0.99375000000000002</v>
      </c>
    </row>
    <row r="17" spans="1:7">
      <c r="A17" s="2">
        <v>41410</v>
      </c>
      <c r="B17">
        <v>41</v>
      </c>
      <c r="C17">
        <v>48</v>
      </c>
      <c r="D17">
        <v>159</v>
      </c>
      <c r="E17" s="3">
        <f t="shared" si="0"/>
        <v>0.69491525423728817</v>
      </c>
      <c r="F17" s="3">
        <f t="shared" si="1"/>
        <v>0.94117647058823528</v>
      </c>
      <c r="G17" s="3">
        <f t="shared" si="2"/>
        <v>0.99375000000000002</v>
      </c>
    </row>
    <row r="18" spans="1:7">
      <c r="A18" s="2">
        <v>41411</v>
      </c>
      <c r="B18">
        <v>72</v>
      </c>
      <c r="C18">
        <v>53</v>
      </c>
      <c r="D18">
        <v>158</v>
      </c>
      <c r="E18" s="3">
        <f t="shared" si="0"/>
        <v>1.2203389830508475</v>
      </c>
      <c r="F18" s="3">
        <f t="shared" si="1"/>
        <v>1.0392156862745099</v>
      </c>
      <c r="G18" s="3">
        <f t="shared" si="2"/>
        <v>0.98750000000000004</v>
      </c>
    </row>
    <row r="19" spans="1:7">
      <c r="A19" s="2">
        <v>41412</v>
      </c>
      <c r="B19">
        <v>30</v>
      </c>
      <c r="C19">
        <v>50</v>
      </c>
      <c r="D19">
        <v>158</v>
      </c>
      <c r="E19" s="3">
        <f t="shared" si="0"/>
        <v>0.50847457627118642</v>
      </c>
      <c r="F19" s="3">
        <f t="shared" si="1"/>
        <v>0.98039215686274506</v>
      </c>
      <c r="G19" s="3">
        <f t="shared" si="2"/>
        <v>0.98750000000000004</v>
      </c>
    </row>
    <row r="20" spans="1:7">
      <c r="A20" s="2">
        <v>41413</v>
      </c>
      <c r="B20">
        <v>39</v>
      </c>
      <c r="C20">
        <v>48</v>
      </c>
      <c r="D20">
        <v>158</v>
      </c>
      <c r="E20" s="3">
        <f t="shared" si="0"/>
        <v>0.66101694915254239</v>
      </c>
      <c r="F20" s="3">
        <f t="shared" si="1"/>
        <v>0.94117647058823528</v>
      </c>
      <c r="G20" s="3">
        <f t="shared" si="2"/>
        <v>0.98750000000000004</v>
      </c>
    </row>
    <row r="21" spans="1:7">
      <c r="A21" s="2">
        <v>41414</v>
      </c>
      <c r="B21">
        <v>53</v>
      </c>
      <c r="C21">
        <v>48</v>
      </c>
      <c r="D21">
        <v>158</v>
      </c>
      <c r="E21" s="3">
        <f t="shared" si="0"/>
        <v>0.89830508474576276</v>
      </c>
      <c r="F21" s="3">
        <f t="shared" si="1"/>
        <v>0.94117647058823528</v>
      </c>
      <c r="G21" s="3">
        <f t="shared" si="2"/>
        <v>0.98750000000000004</v>
      </c>
    </row>
    <row r="22" spans="1:7">
      <c r="A22" s="2">
        <v>41415</v>
      </c>
      <c r="B22">
        <v>57</v>
      </c>
      <c r="C22">
        <v>47</v>
      </c>
      <c r="D22">
        <v>158</v>
      </c>
      <c r="E22" s="3">
        <f t="shared" si="0"/>
        <v>0.96610169491525422</v>
      </c>
      <c r="F22" s="3">
        <f t="shared" si="1"/>
        <v>0.92156862745098034</v>
      </c>
      <c r="G22" s="3">
        <f t="shared" si="2"/>
        <v>0.98750000000000004</v>
      </c>
    </row>
    <row r="23" spans="1:7">
      <c r="A23" s="2">
        <v>41416</v>
      </c>
      <c r="B23">
        <v>38</v>
      </c>
      <c r="C23">
        <v>47</v>
      </c>
      <c r="D23">
        <v>158</v>
      </c>
      <c r="E23" s="3">
        <f t="shared" si="0"/>
        <v>0.64406779661016944</v>
      </c>
      <c r="F23" s="3">
        <f t="shared" si="1"/>
        <v>0.92156862745098034</v>
      </c>
      <c r="G23" s="3">
        <f t="shared" si="2"/>
        <v>0.98750000000000004</v>
      </c>
    </row>
    <row r="24" spans="1:7">
      <c r="A24" s="2">
        <v>41417</v>
      </c>
      <c r="B24">
        <v>54</v>
      </c>
      <c r="C24">
        <v>49</v>
      </c>
      <c r="D24">
        <v>158</v>
      </c>
      <c r="E24" s="3">
        <f t="shared" si="0"/>
        <v>0.9152542372881356</v>
      </c>
      <c r="F24" s="3">
        <f t="shared" si="1"/>
        <v>0.96078431372549022</v>
      </c>
      <c r="G24" s="3">
        <f t="shared" si="2"/>
        <v>0.98750000000000004</v>
      </c>
    </row>
    <row r="25" spans="1:7">
      <c r="A25" s="2">
        <v>41418</v>
      </c>
      <c r="B25">
        <v>70</v>
      </c>
      <c r="C25">
        <v>49</v>
      </c>
      <c r="D25">
        <v>158</v>
      </c>
      <c r="E25" s="3">
        <f t="shared" si="0"/>
        <v>1.1864406779661016</v>
      </c>
      <c r="F25" s="3">
        <f t="shared" si="1"/>
        <v>0.96078431372549022</v>
      </c>
      <c r="G25" s="3">
        <f t="shared" si="2"/>
        <v>0.98750000000000004</v>
      </c>
    </row>
    <row r="26" spans="1:7">
      <c r="A26" s="2">
        <v>41419</v>
      </c>
      <c r="B26">
        <v>53</v>
      </c>
      <c r="C26">
        <v>52</v>
      </c>
      <c r="D26">
        <v>158</v>
      </c>
      <c r="E26" s="3">
        <f t="shared" si="0"/>
        <v>0.89830508474576276</v>
      </c>
      <c r="F26" s="3">
        <f t="shared" si="1"/>
        <v>1.0196078431372548</v>
      </c>
      <c r="G26" s="3">
        <f t="shared" si="2"/>
        <v>0.98750000000000004</v>
      </c>
    </row>
    <row r="27" spans="1:7">
      <c r="A27" s="2">
        <v>41420</v>
      </c>
      <c r="B27">
        <v>39</v>
      </c>
      <c r="C27">
        <v>52</v>
      </c>
      <c r="D27">
        <v>158</v>
      </c>
      <c r="E27" s="3">
        <f t="shared" si="0"/>
        <v>0.66101694915254239</v>
      </c>
      <c r="F27" s="3">
        <f t="shared" si="1"/>
        <v>1.0196078431372548</v>
      </c>
      <c r="G27" s="3">
        <f t="shared" si="2"/>
        <v>0.98750000000000004</v>
      </c>
    </row>
    <row r="28" spans="1:7">
      <c r="A28" s="2">
        <v>41421</v>
      </c>
      <c r="B28">
        <v>38</v>
      </c>
      <c r="C28">
        <v>50</v>
      </c>
      <c r="D28">
        <v>158</v>
      </c>
      <c r="E28" s="3">
        <f t="shared" si="0"/>
        <v>0.64406779661016944</v>
      </c>
      <c r="F28" s="3">
        <f t="shared" si="1"/>
        <v>0.98039215686274506</v>
      </c>
      <c r="G28" s="3">
        <f t="shared" si="2"/>
        <v>0.98750000000000004</v>
      </c>
    </row>
    <row r="29" spans="1:7">
      <c r="A29" s="2">
        <v>41422</v>
      </c>
      <c r="B29">
        <v>44</v>
      </c>
      <c r="C29">
        <v>48</v>
      </c>
      <c r="D29">
        <v>157</v>
      </c>
      <c r="E29" s="3">
        <f t="shared" si="0"/>
        <v>0.74576271186440679</v>
      </c>
      <c r="F29" s="3">
        <f t="shared" si="1"/>
        <v>0.94117647058823528</v>
      </c>
      <c r="G29" s="3">
        <f t="shared" si="2"/>
        <v>0.98124999999999996</v>
      </c>
    </row>
    <row r="30" spans="1:7">
      <c r="A30" s="2">
        <v>41423</v>
      </c>
      <c r="B30">
        <v>49</v>
      </c>
      <c r="C30">
        <v>50</v>
      </c>
      <c r="D30">
        <v>157</v>
      </c>
      <c r="E30" s="3">
        <f t="shared" si="0"/>
        <v>0.83050847457627119</v>
      </c>
      <c r="F30" s="3">
        <f t="shared" si="1"/>
        <v>0.98039215686274506</v>
      </c>
      <c r="G30" s="3">
        <f t="shared" si="2"/>
        <v>0.98124999999999996</v>
      </c>
    </row>
    <row r="31" spans="1:7">
      <c r="A31" s="2">
        <v>41424</v>
      </c>
      <c r="B31">
        <v>27</v>
      </c>
      <c r="C31">
        <v>46</v>
      </c>
      <c r="D31">
        <v>157</v>
      </c>
      <c r="E31" s="3">
        <f>B31/BStart</f>
        <v>0.4576271186440678</v>
      </c>
      <c r="F31" s="3">
        <f>C31/CStart</f>
        <v>0.90196078431372551</v>
      </c>
      <c r="G31" s="3">
        <f>D31/DStart</f>
        <v>0.98124999999999996</v>
      </c>
    </row>
    <row r="32" spans="1:7">
      <c r="A32" s="2">
        <v>41425</v>
      </c>
      <c r="B32">
        <v>41</v>
      </c>
      <c r="C32">
        <v>41</v>
      </c>
      <c r="D32">
        <v>157</v>
      </c>
      <c r="E32" s="3">
        <f>B32/BStart</f>
        <v>0.69491525423728817</v>
      </c>
      <c r="F32" s="3">
        <f>C32/CStart</f>
        <v>0.80392156862745101</v>
      </c>
      <c r="G32" s="3">
        <f>D32/DStart</f>
        <v>0.98124999999999996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BStart</vt:lpstr>
      <vt:lpstr>CStart</vt:lpstr>
      <vt:lpstr>DStart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</dc:creator>
  <cp:lastModifiedBy>Terri</cp:lastModifiedBy>
  <dcterms:created xsi:type="dcterms:W3CDTF">2013-06-08T21:15:15Z</dcterms:created>
  <dcterms:modified xsi:type="dcterms:W3CDTF">2015-06-10T11:48:42Z</dcterms:modified>
</cp:coreProperties>
</file>